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5" windowWidth="15120" windowHeight="6870"/>
  </bookViews>
  <sheets>
    <sheet name="12.05.2023" sheetId="1" r:id="rId1"/>
  </sheets>
  <definedNames>
    <definedName name="_xlnm.Print_Area" localSheetId="0">'12.05.2023'!$A$1:$J$24</definedName>
  </definedNames>
  <calcPr calcId="145621"/>
</workbook>
</file>

<file path=xl/calcChain.xml><?xml version="1.0" encoding="utf-8"?>
<calcChain xmlns="http://schemas.openxmlformats.org/spreadsheetml/2006/main">
  <c r="G22" i="1" l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<sst xmlns="http://schemas.openxmlformats.org/spreadsheetml/2006/main" count="72" uniqueCount="67">
  <si>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</si>
  <si>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</si>
  <si>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</si>
  <si>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</si>
  <si>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</si>
  <si>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</si>
  <si>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</si>
  <si>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</si>
  <si>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</si>
  <si>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</si>
  <si>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</si>
  <si>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>Целинный район</t>
  </si>
  <si>
    <t>Газпром газораспределение Элиста АО</t>
  </si>
  <si>
    <t xml:space="preserve"> Целинный район, с. Троицкое</t>
  </si>
  <si>
    <t>ПС 35/10 кВ "Троицкая"
ВЛ 10 кВ "Заготконтора"</t>
  </si>
  <si>
    <t>Административное здание</t>
  </si>
  <si>
    <t>Почта России АО</t>
  </si>
  <si>
    <t xml:space="preserve"> Целинный район, с. Троицкое, ул. 40 лет Октября, д. № 2</t>
  </si>
  <si>
    <t xml:space="preserve">ПС 35/10 кВ "Троицкая"                                                  ВЛ 10 кВ "Троицкое" </t>
  </si>
  <si>
    <t>Нежилые помещения</t>
  </si>
  <si>
    <t>Четвертый Ветропарк ФРВ ООО</t>
  </si>
  <si>
    <t>Целинный район, п. Хар-Булук, примерно в 15,8 км на с-запад от п. Хар-Булук</t>
  </si>
  <si>
    <t>ПС 35 кВ Хар-Булук                                             ВЛ 10 кВ "Ферма 3,4"</t>
  </si>
  <si>
    <t>Сооружение складского и хозяйственно-бытового назначения</t>
  </si>
  <si>
    <t>КалмГУ им Б Б Городовикова ФГБОУ ВО</t>
  </si>
  <si>
    <t>Целинный район, в границах земель СПК "Цаган Элсн", в 3 км на северо-запад от п. Бага-Чонос</t>
  </si>
  <si>
    <t>ПС 110/35/10 кВ "Целинная-2"
ВЛ 10 кВ "Балковский"</t>
  </si>
  <si>
    <t>Жилой дом, здание овчарни</t>
  </si>
  <si>
    <t>ОСФР по Республике Калмыкия</t>
  </si>
  <si>
    <t xml:space="preserve">Целинный район, с. Троицкое, ул. Пушкина, 45 а </t>
  </si>
  <si>
    <t>ПС 35 кВ Троицкая                                       ВЛ 10 кВ "Троицкое"</t>
  </si>
  <si>
    <t>Центррегионводхоз ФГБВУ</t>
  </si>
  <si>
    <t xml:space="preserve">Целинный район, в гр Вознесеновского СМО, по левой стороне а/д Элиста-Астрахань  </t>
  </si>
  <si>
    <t>ПС 35 кВ Вознесеновская                           ВЛ 10 кВ "Ферма 3"</t>
  </si>
  <si>
    <t>Строительство Элистинского водохранилища на балке Гашун-Сала</t>
  </si>
  <si>
    <t>Администрация Вознесеновского СМО РК</t>
  </si>
  <si>
    <t>Целинный район, с. Вознесеновка, ул. Ленина, д. 75</t>
  </si>
  <si>
    <t>ПС 35 кВ Вознесеновская                          ВЛ 10 кВ "Связь"</t>
  </si>
  <si>
    <t>Администрация Оватинского СМО РК</t>
  </si>
  <si>
    <t>Целинный район, п. Овата, ул. Любченко, д. 13</t>
  </si>
  <si>
    <t>ПС 35 кВ Калинина                                         ВЛ 10 кВ " Поселок"</t>
  </si>
  <si>
    <t xml:space="preserve">ДЭЗ МКУ </t>
  </si>
  <si>
    <t>г. Элиста,  п. Аршан, ул. Гагарина, д. 34</t>
  </si>
  <si>
    <t>ПС Зверосовхозная                                       ВЛ Элистинская</t>
  </si>
  <si>
    <t>Отдел культуры АЦРМО РК МУ</t>
  </si>
  <si>
    <t>Целинный район, с. Троицкое, ул. Буденного , д. 8</t>
  </si>
  <si>
    <t>ПС 35 кВ Троицкая                                          ВЛ-10 кВ ПМК-9</t>
  </si>
  <si>
    <t>Здание детской школы искусств</t>
  </si>
  <si>
    <t>ФУ АЦРМО РК</t>
  </si>
  <si>
    <t>Целинный район, с. Троицкое, ул. Буденного, д. 9</t>
  </si>
  <si>
    <t>ПС 35 кВ Троицкая                                            ВЛ 10-кВ  "ПМК 9"</t>
  </si>
  <si>
    <t xml:space="preserve">Агропроминвест ООО </t>
  </si>
  <si>
    <t>Целинный район, в границах Хар-Булукского СМО, в 11,80 км на северо-запад от п. Хар-Булук</t>
  </si>
  <si>
    <t>ПС 35 кВ Хар-Булук                                    ВЛ 10 кВ "Ферма 3,4"</t>
  </si>
  <si>
    <t>Овчарня</t>
  </si>
  <si>
    <t xml:space="preserve">Кюкеева Б Д ип </t>
  </si>
  <si>
    <t>Целинный район, с. Троицкое, ул. Чкалова, д. 18</t>
  </si>
  <si>
    <t>ПС 35 кВ Троицкая                                                                                  ВЛ 10-кВ  "ПМК 9"</t>
  </si>
  <si>
    <t>Модуль Талдомского завода</t>
  </si>
  <si>
    <t>Орлова С А ип</t>
  </si>
  <si>
    <t>Целинный район , в границах земель ГУП А/ф "Вознесеновская", в 5,5 км на юго-запад от с. Вознесеновка</t>
  </si>
  <si>
    <t>ПС 35 кВ Вознесеновская                                     ВЛ 10 кВ "Ферма 2"</t>
  </si>
  <si>
    <t>Здание кошары</t>
  </si>
  <si>
    <t xml:space="preserve">Порсункова О П </t>
  </si>
  <si>
    <t xml:space="preserve">Дом оператора "Евросибойла", </t>
  </si>
  <si>
    <t>ПС 110 кВ Элиста-                                      Восточная ПЭ-10 кВ</t>
  </si>
  <si>
    <t>г.Элиста, Северная промзона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</si>
</sst>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0000"/>
    <numFmt numFmtId="165" formatCode="00000000000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4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left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2" fillId="2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1" xfId="0" applyNumberFormat="1" applyFont="1" applyBorder="1" applyAlignment="1" applyProtection="1">
      <alignment horizontal="center" vertical="center"/>
      <protection hidden="1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0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tabSelected="1" view="pageBreakPreview" zoomScale="80" zoomScaleSheetLayoutView="80" workbookViewId="0">
      <selection activeCell="D16" sqref="D16"/>
    </sheetView>
  </sheetViews>
  <sheetFormatPr defaultRowHeight="15" x14ac:dyDescent="0.25"/>
  <cols>
    <col min="1" max="1" width="7.5703125" style="1" customWidth="1"/>
    <col min="2" max="2" width="37.42578125" style="7" customWidth="1"/>
    <col min="3" max="3" width="17.28515625" style="8" customWidth="1"/>
    <col min="4" max="4" width="47.7109375" style="9" customWidth="1"/>
    <col min="5" max="5" width="83" style="10" customWidth="1"/>
    <col min="6" max="6" width="20.140625" style="10" customWidth="1"/>
    <col min="7" max="7" width="11.42578125" style="11" customWidth="1"/>
    <col min="8" max="8" width="10.7109375" style="2" customWidth="1"/>
    <col min="9" max="9" width="12.42578125" style="2" customWidth="1"/>
    <col min="10" max="10" width="12" style="3" customWidth="1"/>
    <col min="11" max="16384" width="9.140625" style="3"/>
  </cols>
  <sheetData>
    <row r="2" spans="1:10" ht="30" customHeight="1" x14ac:dyDescent="0.25">
      <c r="B2" s="18" t="s">
        <v>10</v>
      </c>
      <c r="C2" s="19"/>
      <c r="D2" s="19"/>
      <c r="E2" s="19"/>
      <c r="F2" s="19"/>
      <c r="G2" s="19"/>
      <c r="H2" s="19"/>
    </row>
    <row r="3" spans="1:10" ht="15.75" customHeight="1" x14ac:dyDescent="0.25">
      <c r="B3" s="4"/>
      <c r="C3" s="5"/>
      <c r="D3" s="4"/>
      <c r="E3" s="4"/>
      <c r="F3" s="4"/>
      <c r="G3" s="6"/>
      <c r="H3" s="5"/>
      <c r="I3" s="2" t="s">
        <v>9</v>
      </c>
    </row>
    <row r="5" spans="1:10" ht="60.75" customHeight="1" x14ac:dyDescent="0.25">
      <c r="A5" s="12" t="s">
        <v>0</v>
      </c>
      <c r="B5" s="13" t="s">
        <v>2</v>
      </c>
      <c r="C5" s="14" t="s">
        <v>3</v>
      </c>
      <c r="D5" s="13" t="s">
        <v>7</v>
      </c>
      <c r="E5" s="13" t="s">
        <v>8</v>
      </c>
      <c r="F5" s="13" t="s">
        <v>4</v>
      </c>
      <c r="G5" s="15" t="s">
        <v>5</v>
      </c>
      <c r="H5" s="16" t="s">
        <v>6</v>
      </c>
      <c r="I5" s="16" t="s">
        <v>1</v>
      </c>
    </row>
    <row r="6" spans="1:10" ht="18" customHeight="1" x14ac:dyDescent="0.25">
      <c r="A6" s="20"/>
      <c r="B6" s="21" t="s">
        <v>11</v>
      </c>
      <c r="C6" s="22"/>
      <c r="D6" s="22"/>
      <c r="E6" s="22"/>
      <c r="F6" s="22"/>
      <c r="G6" s="22"/>
      <c r="H6" s="22"/>
      <c r="I6" s="23"/>
    </row>
    <row r="7" spans="1:10" ht="59.25" customHeight="1" x14ac:dyDescent="0.25">
      <c r="A7" s="24">
        <v>1</v>
      </c>
      <c r="B7" s="25" t="s">
        <v>12</v>
      </c>
      <c r="C7" s="26">
        <v>80221100003302</v>
      </c>
      <c r="D7" s="27" t="s">
        <v>13</v>
      </c>
      <c r="E7" s="28" t="s">
        <v>14</v>
      </c>
      <c r="F7" s="29" t="s">
        <v>15</v>
      </c>
      <c r="G7" s="30">
        <v>15513.64</v>
      </c>
      <c r="H7" s="31">
        <v>45068</v>
      </c>
      <c r="I7" s="31">
        <v>45058</v>
      </c>
      <c r="J7" s="17"/>
    </row>
    <row r="8" spans="1:10" ht="67.5" customHeight="1" x14ac:dyDescent="0.25">
      <c r="A8" s="24">
        <v>2</v>
      </c>
      <c r="B8" s="25" t="s">
        <v>16</v>
      </c>
      <c r="C8" s="26">
        <v>80221100003602</v>
      </c>
      <c r="D8" s="27" t="s">
        <v>17</v>
      </c>
      <c r="E8" s="32" t="s">
        <v>18</v>
      </c>
      <c r="F8" s="29" t="s">
        <v>19</v>
      </c>
      <c r="G8" s="30">
        <v>5869.08</v>
      </c>
      <c r="H8" s="31">
        <v>45068</v>
      </c>
      <c r="I8" s="31">
        <v>45058</v>
      </c>
    </row>
    <row r="9" spans="1:10" ht="31.5" x14ac:dyDescent="0.25">
      <c r="A9" s="24">
        <f>A8+1</f>
        <v>3</v>
      </c>
      <c r="B9" s="25" t="s">
        <v>20</v>
      </c>
      <c r="C9" s="26">
        <v>80221102000005</v>
      </c>
      <c r="D9" s="27" t="s">
        <v>21</v>
      </c>
      <c r="E9" s="32" t="s">
        <v>22</v>
      </c>
      <c r="F9" s="29" t="s">
        <v>23</v>
      </c>
      <c r="G9" s="30">
        <v>259381.96</v>
      </c>
      <c r="H9" s="31">
        <v>45068</v>
      </c>
      <c r="I9" s="31">
        <v>45058</v>
      </c>
    </row>
    <row r="10" spans="1:10" ht="47.25" x14ac:dyDescent="0.25">
      <c r="A10" s="24">
        <f t="shared" ref="A10:A21" si="0">A9+1</f>
        <v>4</v>
      </c>
      <c r="B10" s="25" t="s">
        <v>24</v>
      </c>
      <c r="C10" s="26">
        <v>80222200008802</v>
      </c>
      <c r="D10" s="27" t="s">
        <v>25</v>
      </c>
      <c r="E10" s="33" t="s">
        <v>26</v>
      </c>
      <c r="F10" s="29" t="s">
        <v>27</v>
      </c>
      <c r="G10" s="34">
        <v>8483.52</v>
      </c>
      <c r="H10" s="31">
        <v>45068</v>
      </c>
      <c r="I10" s="31">
        <v>45058</v>
      </c>
    </row>
    <row r="11" spans="1:10" ht="31.5" x14ac:dyDescent="0.25">
      <c r="A11" s="24">
        <f t="shared" si="0"/>
        <v>5</v>
      </c>
      <c r="B11" s="25" t="s">
        <v>28</v>
      </c>
      <c r="C11" s="26">
        <v>80223200009202</v>
      </c>
      <c r="D11" s="27" t="s">
        <v>29</v>
      </c>
      <c r="E11" s="33" t="s">
        <v>30</v>
      </c>
      <c r="F11" s="29" t="s">
        <v>15</v>
      </c>
      <c r="G11" s="34">
        <v>3893.46</v>
      </c>
      <c r="H11" s="31">
        <v>45068</v>
      </c>
      <c r="I11" s="31">
        <v>45058</v>
      </c>
    </row>
    <row r="12" spans="1:10" ht="31.5" x14ac:dyDescent="0.25">
      <c r="A12" s="24">
        <f t="shared" si="0"/>
        <v>6</v>
      </c>
      <c r="B12" s="25" t="s">
        <v>31</v>
      </c>
      <c r="C12" s="26">
        <v>80223202000099</v>
      </c>
      <c r="D12" s="27" t="s">
        <v>32</v>
      </c>
      <c r="E12" s="33" t="s">
        <v>33</v>
      </c>
      <c r="F12" s="29" t="s">
        <v>34</v>
      </c>
      <c r="G12" s="34">
        <v>1625.13</v>
      </c>
      <c r="H12" s="31">
        <v>45068</v>
      </c>
      <c r="I12" s="31">
        <v>45058</v>
      </c>
    </row>
    <row r="13" spans="1:10" ht="31.5" x14ac:dyDescent="0.25">
      <c r="A13" s="24">
        <f t="shared" si="0"/>
        <v>7</v>
      </c>
      <c r="B13" s="25" t="s">
        <v>35</v>
      </c>
      <c r="C13" s="26">
        <v>80223202000102</v>
      </c>
      <c r="D13" s="27" t="s">
        <v>36</v>
      </c>
      <c r="E13" s="33" t="s">
        <v>37</v>
      </c>
      <c r="F13" s="29" t="s">
        <v>15</v>
      </c>
      <c r="G13" s="34">
        <v>5667.87</v>
      </c>
      <c r="H13" s="31">
        <v>45068</v>
      </c>
      <c r="I13" s="31">
        <v>45058</v>
      </c>
    </row>
    <row r="14" spans="1:10" ht="31.5" x14ac:dyDescent="0.25">
      <c r="A14" s="24">
        <f t="shared" si="0"/>
        <v>8</v>
      </c>
      <c r="B14" s="25" t="s">
        <v>38</v>
      </c>
      <c r="C14" s="26">
        <v>80223202000105</v>
      </c>
      <c r="D14" s="27" t="s">
        <v>39</v>
      </c>
      <c r="E14" s="33" t="s">
        <v>40</v>
      </c>
      <c r="F14" s="29" t="s">
        <v>15</v>
      </c>
      <c r="G14" s="34">
        <v>1436.04</v>
      </c>
      <c r="H14" s="31">
        <v>45068</v>
      </c>
      <c r="I14" s="31">
        <v>45058</v>
      </c>
    </row>
    <row r="15" spans="1:10" ht="15.75" x14ac:dyDescent="0.25">
      <c r="A15" s="24">
        <f t="shared" si="0"/>
        <v>9</v>
      </c>
      <c r="B15" s="35" t="s">
        <v>41</v>
      </c>
      <c r="C15" s="36">
        <v>80223202000114</v>
      </c>
      <c r="D15" s="32" t="s">
        <v>42</v>
      </c>
      <c r="E15" s="32" t="s">
        <v>43</v>
      </c>
      <c r="F15" s="29" t="s">
        <v>15</v>
      </c>
      <c r="G15" s="30">
        <v>2338.7600000000002</v>
      </c>
      <c r="H15" s="31">
        <v>45068</v>
      </c>
      <c r="I15" s="31">
        <v>45058</v>
      </c>
    </row>
    <row r="16" spans="1:10" ht="31.5" x14ac:dyDescent="0.25">
      <c r="A16" s="24">
        <f t="shared" si="0"/>
        <v>10</v>
      </c>
      <c r="B16" s="35" t="s">
        <v>44</v>
      </c>
      <c r="C16" s="36">
        <v>80223202000121</v>
      </c>
      <c r="D16" s="27" t="s">
        <v>45</v>
      </c>
      <c r="E16" s="32" t="s">
        <v>46</v>
      </c>
      <c r="F16" s="27" t="s">
        <v>47</v>
      </c>
      <c r="G16" s="30">
        <v>18139.21</v>
      </c>
      <c r="H16" s="31">
        <v>45068</v>
      </c>
      <c r="I16" s="31">
        <v>45058</v>
      </c>
    </row>
    <row r="17" spans="1:9" ht="31.5" x14ac:dyDescent="0.25">
      <c r="A17" s="24">
        <f t="shared" si="0"/>
        <v>11</v>
      </c>
      <c r="B17" s="25" t="s">
        <v>48</v>
      </c>
      <c r="C17" s="26">
        <v>80223202000130</v>
      </c>
      <c r="D17" s="27" t="s">
        <v>49</v>
      </c>
      <c r="E17" s="28" t="s">
        <v>50</v>
      </c>
      <c r="F17" s="29" t="s">
        <v>15</v>
      </c>
      <c r="G17" s="30">
        <v>3009.32</v>
      </c>
      <c r="H17" s="31">
        <v>45068</v>
      </c>
      <c r="I17" s="31">
        <v>45058</v>
      </c>
    </row>
    <row r="18" spans="1:9" ht="47.25" x14ac:dyDescent="0.25">
      <c r="A18" s="24">
        <f t="shared" si="0"/>
        <v>12</v>
      </c>
      <c r="B18" s="25" t="s">
        <v>51</v>
      </c>
      <c r="C18" s="26">
        <v>80221102000006</v>
      </c>
      <c r="D18" s="27" t="s">
        <v>52</v>
      </c>
      <c r="E18" s="28" t="s">
        <v>53</v>
      </c>
      <c r="F18" s="29" t="s">
        <v>54</v>
      </c>
      <c r="G18" s="30">
        <v>9327.1200000000008</v>
      </c>
      <c r="H18" s="31">
        <v>45068</v>
      </c>
      <c r="I18" s="31">
        <v>45058</v>
      </c>
    </row>
    <row r="19" spans="1:9" ht="31.5" x14ac:dyDescent="0.25">
      <c r="A19" s="24">
        <f t="shared" si="0"/>
        <v>13</v>
      </c>
      <c r="B19" s="25" t="s">
        <v>55</v>
      </c>
      <c r="C19" s="26">
        <v>80221302000076</v>
      </c>
      <c r="D19" s="27" t="s">
        <v>56</v>
      </c>
      <c r="E19" s="28" t="s">
        <v>57</v>
      </c>
      <c r="F19" s="29" t="s">
        <v>58</v>
      </c>
      <c r="G19" s="30">
        <v>32847.769999999997</v>
      </c>
      <c r="H19" s="31">
        <v>45068</v>
      </c>
      <c r="I19" s="31">
        <v>45058</v>
      </c>
    </row>
    <row r="20" spans="1:9" ht="47.25" x14ac:dyDescent="0.25">
      <c r="A20" s="24">
        <f t="shared" si="0"/>
        <v>14</v>
      </c>
      <c r="B20" s="25" t="s">
        <v>59</v>
      </c>
      <c r="C20" s="26">
        <v>80221302000134</v>
      </c>
      <c r="D20" s="27" t="s">
        <v>60</v>
      </c>
      <c r="E20" s="28" t="s">
        <v>61</v>
      </c>
      <c r="F20" s="29" t="s">
        <v>62</v>
      </c>
      <c r="G20" s="30">
        <v>11048.34</v>
      </c>
      <c r="H20" s="31">
        <v>45068</v>
      </c>
      <c r="I20" s="31">
        <v>45058</v>
      </c>
    </row>
    <row r="21" spans="1:9" ht="15.75" x14ac:dyDescent="0.25">
      <c r="A21" s="24">
        <f t="shared" si="0"/>
        <v>15</v>
      </c>
      <c r="B21" s="25" t="s">
        <v>63</v>
      </c>
      <c r="C21" s="26">
        <v>80222302000367</v>
      </c>
      <c r="D21" s="27" t="s">
        <v>64</v>
      </c>
      <c r="E21" s="28" t="s">
        <v>65</v>
      </c>
      <c r="F21" s="29" t="s">
        <v>66</v>
      </c>
      <c r="G21" s="30">
        <v>10076.35</v>
      </c>
      <c r="H21" s="31">
        <v>45068</v>
      </c>
      <c r="I21" s="31">
        <v>45058</v>
      </c>
    </row>
    <row r="22" spans="1:9" x14ac:dyDescent="0.25">
      <c r="G22" s="11">
        <f>SUM(G7:G21)</f>
        <v>388657.57000000007</v>
      </c>
    </row>
  </sheetData>
  <mergeCells count="2">
    <mergeCell ref="B2:H2"/>
    <mergeCell ref="B6:I6"/>
  </mergeCells>
  <pageMargins left="0.70866141732283472" right="0.70866141732283472" top="0.74803149606299213" bottom="0.74803149606299213" header="0.31496062992125984" footer="0.31496062992125984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12.05.2023</vt:lpstr>
      <vt:lpstr>'12.05.2023'!Область_печати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2023-05-12T13:33:54Z</dcterms:modified>
</cp:coreProperties>
</file>